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bim\Documents\"/>
    </mc:Choice>
  </mc:AlternateContent>
  <xr:revisionPtr revIDLastSave="0" documentId="8_{E56A3D90-105B-4097-8B4B-E993D1779E3A}" xr6:coauthVersionLast="47" xr6:coauthVersionMax="47" xr10:uidLastSave="{00000000-0000-0000-0000-000000000000}"/>
  <bookViews>
    <workbookView xWindow="-110" yWindow="-110" windowWidth="25820" windowHeight="15500" xr2:uid="{43B94199-6364-4DF3-B0F1-37E74256E911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H7" i="1" l="1" a="1"/>
  <c r="H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<sst xmlns="http://schemas.openxmlformats.org/spreadsheetml/2006/main" count="18" uniqueCount="18">
  <si>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Anmeldung Harter - MTB- Kreiscup 2024</t>
  </si>
  <si>
    <t>Verein:</t>
  </si>
  <si>
    <t>TSV Heimenkirch</t>
  </si>
  <si>
    <t>Telefon:</t>
  </si>
  <si>
    <t>0175 555 8077</t>
  </si>
  <si>
    <t>Datum:</t>
  </si>
  <si>
    <t>Wird automatisch ausgefüllt (Formel:=B7&amp;","&amp;C7)</t>
  </si>
  <si>
    <t>-&gt; Punkte werden vom Veranstalter ausgefüllt '=SVERWEIS(D7:D34;Gesamtwertung!E:I;5;0)</t>
  </si>
  <si>
    <t xml:space="preserve">lfd. Nr. </t>
  </si>
  <si>
    <t>Nachname</t>
  </si>
  <si>
    <t xml:space="preserve">Vorname </t>
  </si>
  <si>
    <t>Name</t>
  </si>
  <si>
    <t>Verein</t>
  </si>
  <si>
    <t xml:space="preserve">Jahrgang </t>
  </si>
  <si>
    <t xml:space="preserve">Geschlecht </t>
  </si>
  <si>
    <t xml:space="preserve">Punkte_Gesamtwertung </t>
  </si>
  <si>
    <t>Malang</t>
  </si>
  <si>
    <t>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</si>
</sst>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1"/>
      <name val="Arial"/>
    </font>
    <font>
      <sz val="11"/>
      <color theme="1"/>
      <name val="Arial"/>
    </font>
    <font>
      <sz val="14"/>
      <color theme="1"/>
      <name val="Arial"/>
    </font>
    <font>
      <sz val="12"/>
      <name val="Arial"/>
    </font>
    <font>
      <sz val="11"/>
      <color theme="1"/>
      <name val="Calibri"/>
    </font>
    <font>
      <sz val="14"/>
      <color theme="1"/>
      <name val="Arial"/>
      <family val="2"/>
    </font>
    <font>
      <sz val="12"/>
      <color theme="1"/>
      <name val="Arial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AEEF3"/>
        <bgColor rgb="FFDAEEF3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right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0" borderId="10" xfId="1" applyFont="1" applyBorder="1"/>
    <xf numFmtId="164" fontId="4" fillId="3" borderId="1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wrapText="1"/>
    </xf>
    <xf numFmtId="0" fontId="6" fillId="0" borderId="11" xfId="1" applyFont="1" applyBorder="1" applyAlignment="1">
      <alignment horizontal="center" vertical="center"/>
    </xf>
    <xf numFmtId="0" fontId="0" fillId="0" borderId="8" xfId="0" quotePrefix="1" applyBorder="1" applyAlignment="1">
      <alignment horizont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8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</cellXfs>
  <cellStyles count="2">
    <cellStyle name="Standard" xfId="0" builtinId="0"/>
    <cellStyle name="Standard 2" xfId="1" xr:uid="{56492BA6-608F-41E1-8D3E-F189E9C7C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chschulekempten-my.sharepoint.com/personal/sttomala_hochschulekempten_onmicrosoft_com/Documents/Gesamtwertung%20Kreiscup%20(nach%20Niederstaufen)%20(1).xlsx" TargetMode="External"/><Relationship Id="rId1" Type="http://schemas.openxmlformats.org/officeDocument/2006/relationships/externalLinkPath" Target="https://hochschulekempten-my.sharepoint.com/personal/sttomala_hochschulekempten_onmicrosoft_com/Documents/Gesamtwertung%20Kreiscup%20(nach%20Niederstaufen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ldeliste"/>
      <sheetName val="Gesamtwertung"/>
      <sheetName val="Scheidegg"/>
      <sheetName val="Simmerberg"/>
      <sheetName val="Niederstaufen"/>
      <sheetName val="Punkteverteilung"/>
    </sheetNames>
    <sheetDataSet>
      <sheetData sheetId="0"/>
      <sheetData sheetId="1">
        <row r="1">
          <cell r="H1" t="str">
            <v>Name</v>
          </cell>
          <cell r="I1" t="str">
            <v xml:space="preserve">Gesamt </v>
          </cell>
        </row>
        <row r="2">
          <cell r="H2" t="str">
            <v>BRINZ, Frieda</v>
          </cell>
          <cell r="I2">
            <v>130</v>
          </cell>
        </row>
        <row r="3">
          <cell r="H3" t="str">
            <v>HÖDL, Theresia</v>
          </cell>
          <cell r="I3">
            <v>119</v>
          </cell>
        </row>
        <row r="4">
          <cell r="H4" t="str">
            <v>STRAUB, Greta</v>
          </cell>
          <cell r="I4">
            <v>118</v>
          </cell>
        </row>
        <row r="5">
          <cell r="H5" t="str">
            <v>KARG, Eva</v>
          </cell>
          <cell r="I5">
            <v>95</v>
          </cell>
        </row>
        <row r="6">
          <cell r="H6" t="str">
            <v>ABRÖLL, Helena</v>
          </cell>
          <cell r="I6">
            <v>92</v>
          </cell>
        </row>
        <row r="7">
          <cell r="H7" t="str">
            <v>ELBS, Centa</v>
          </cell>
          <cell r="I7">
            <v>92</v>
          </cell>
        </row>
        <row r="8">
          <cell r="H8" t="str">
            <v>BRINZ, Felina</v>
          </cell>
          <cell r="I8">
            <v>39</v>
          </cell>
        </row>
        <row r="9">
          <cell r="H9" t="str">
            <v>Name</v>
          </cell>
          <cell r="I9" t="str">
            <v xml:space="preserve">Gesamt </v>
          </cell>
        </row>
        <row r="10">
          <cell r="H10" t="str">
            <v>HEINZELLER, Severin</v>
          </cell>
          <cell r="I10">
            <v>142</v>
          </cell>
        </row>
        <row r="11">
          <cell r="H11" t="str">
            <v>SCHUBERT, Leo</v>
          </cell>
          <cell r="I11">
            <v>140</v>
          </cell>
        </row>
        <row r="12">
          <cell r="H12" t="str">
            <v>KIENLE, Moritz</v>
          </cell>
          <cell r="I12">
            <v>121</v>
          </cell>
        </row>
        <row r="13">
          <cell r="H13" t="str">
            <v>TRUNZER, Fin</v>
          </cell>
          <cell r="I13">
            <v>120</v>
          </cell>
        </row>
        <row r="14">
          <cell r="H14" t="str">
            <v>BANG, Leo</v>
          </cell>
          <cell r="I14">
            <v>118</v>
          </cell>
        </row>
        <row r="15">
          <cell r="H15" t="str">
            <v>ZIMMERMANN, Malte</v>
          </cell>
          <cell r="I15">
            <v>75</v>
          </cell>
        </row>
        <row r="16">
          <cell r="H16" t="str">
            <v>BREYER, Leo</v>
          </cell>
          <cell r="I16">
            <v>45</v>
          </cell>
        </row>
        <row r="17">
          <cell r="H17" t="str">
            <v>HÖRBURGER, Alfred</v>
          </cell>
          <cell r="I17">
            <v>36</v>
          </cell>
        </row>
        <row r="18">
          <cell r="H18" t="str">
            <v>Name</v>
          </cell>
          <cell r="I18" t="str">
            <v xml:space="preserve">Gesamt </v>
          </cell>
        </row>
        <row r="19">
          <cell r="H19" t="str">
            <v>BLANK, Anna</v>
          </cell>
          <cell r="I19">
            <v>150</v>
          </cell>
        </row>
        <row r="20">
          <cell r="H20" t="str">
            <v>BALDAUF, Marie</v>
          </cell>
          <cell r="I20">
            <v>135</v>
          </cell>
        </row>
        <row r="21">
          <cell r="H21" t="str">
            <v>BRUGGER, Hanna</v>
          </cell>
          <cell r="I21">
            <v>120</v>
          </cell>
        </row>
        <row r="22">
          <cell r="H22" t="str">
            <v>ELBS, Aurelia</v>
          </cell>
          <cell r="I22">
            <v>109</v>
          </cell>
        </row>
        <row r="23">
          <cell r="H23" t="str">
            <v>HÖDL, Philomena</v>
          </cell>
          <cell r="I23">
            <v>107</v>
          </cell>
        </row>
        <row r="24">
          <cell r="H24" t="str">
            <v>KIENLE, Anna-Lena</v>
          </cell>
          <cell r="I24">
            <v>106</v>
          </cell>
        </row>
        <row r="25">
          <cell r="H25" t="str">
            <v>SCHLACHTER, Johanna</v>
          </cell>
          <cell r="I25">
            <v>84</v>
          </cell>
        </row>
        <row r="26">
          <cell r="H26" t="str">
            <v>EINSLE, Marta</v>
          </cell>
          <cell r="I26">
            <v>80</v>
          </cell>
        </row>
        <row r="27">
          <cell r="H27" t="str">
            <v>ABRÖLL, Emma</v>
          </cell>
          <cell r="I27">
            <v>75</v>
          </cell>
        </row>
        <row r="28">
          <cell r="H28" t="str">
            <v>HÖRBURGER, Annika</v>
          </cell>
          <cell r="I28">
            <v>75</v>
          </cell>
        </row>
        <row r="29">
          <cell r="H29" t="str">
            <v>BAYER, Céline</v>
          </cell>
          <cell r="I29">
            <v>72</v>
          </cell>
        </row>
        <row r="30">
          <cell r="H30" t="str">
            <v>RÄDLER, Lena</v>
          </cell>
          <cell r="I30">
            <v>39</v>
          </cell>
        </row>
        <row r="31">
          <cell r="H31" t="str">
            <v>KOLB, Lavina</v>
          </cell>
          <cell r="I31">
            <v>35</v>
          </cell>
        </row>
        <row r="32">
          <cell r="H32" t="str">
            <v>FRITSCHE, Sarah</v>
          </cell>
          <cell r="I32">
            <v>33</v>
          </cell>
        </row>
        <row r="33">
          <cell r="H33" t="str">
            <v>Name</v>
          </cell>
          <cell r="I33" t="str">
            <v xml:space="preserve">Gesamt </v>
          </cell>
        </row>
        <row r="34">
          <cell r="H34" t="str">
            <v>MIHATSCH, Lorenz</v>
          </cell>
          <cell r="I34">
            <v>150</v>
          </cell>
        </row>
        <row r="35">
          <cell r="H35" t="str">
            <v>BRINZ, Moritz</v>
          </cell>
          <cell r="I35">
            <v>135</v>
          </cell>
        </row>
        <row r="36">
          <cell r="H36" t="str">
            <v>HÖRBURGER, Ferdinand</v>
          </cell>
          <cell r="I36">
            <v>122</v>
          </cell>
        </row>
        <row r="37">
          <cell r="H37" t="str">
            <v>STADELMANN, Benedikt</v>
          </cell>
          <cell r="I37">
            <v>117</v>
          </cell>
        </row>
        <row r="38">
          <cell r="H38" t="str">
            <v>BRINZ, Nico</v>
          </cell>
          <cell r="I38">
            <v>113</v>
          </cell>
        </row>
        <row r="39">
          <cell r="H39" t="str">
            <v>BODENMILLER, Luca</v>
          </cell>
          <cell r="I39">
            <v>105</v>
          </cell>
        </row>
        <row r="40">
          <cell r="H40" t="str">
            <v>TRUNZER, Ben</v>
          </cell>
          <cell r="I40">
            <v>101</v>
          </cell>
        </row>
        <row r="41">
          <cell r="H41" t="str">
            <v>HAISERMANN, Philipp</v>
          </cell>
          <cell r="I41">
            <v>100</v>
          </cell>
        </row>
        <row r="42">
          <cell r="H42" t="str">
            <v>BANG, Mika</v>
          </cell>
          <cell r="I42">
            <v>99</v>
          </cell>
        </row>
        <row r="43">
          <cell r="H43" t="str">
            <v>MAIDEL, Korbinian</v>
          </cell>
          <cell r="I43">
            <v>95</v>
          </cell>
        </row>
        <row r="44">
          <cell r="H44" t="str">
            <v>REITH, Raphael</v>
          </cell>
          <cell r="I44">
            <v>87</v>
          </cell>
        </row>
        <row r="45">
          <cell r="H45" t="str">
            <v>ZIMMERMANN, Thore</v>
          </cell>
          <cell r="I45">
            <v>86</v>
          </cell>
        </row>
        <row r="46">
          <cell r="H46" t="str">
            <v>BOLL, Nils</v>
          </cell>
          <cell r="I46">
            <v>80</v>
          </cell>
        </row>
        <row r="47">
          <cell r="H47" t="str">
            <v>KARG, Laurenz</v>
          </cell>
          <cell r="I47">
            <v>80</v>
          </cell>
        </row>
        <row r="48">
          <cell r="H48" t="str">
            <v>WOLBECK, Lukas</v>
          </cell>
          <cell r="I48">
            <v>77</v>
          </cell>
        </row>
        <row r="49">
          <cell r="H49" t="str">
            <v>FERBER, Elias</v>
          </cell>
          <cell r="I49">
            <v>58</v>
          </cell>
        </row>
        <row r="50">
          <cell r="H50" t="str">
            <v>HISS, Maximilian</v>
          </cell>
          <cell r="I50">
            <v>42</v>
          </cell>
        </row>
        <row r="51">
          <cell r="H51" t="str">
            <v>STRÖBELE, Michael</v>
          </cell>
          <cell r="I51">
            <v>37</v>
          </cell>
        </row>
        <row r="52">
          <cell r="H52" t="str">
            <v>STRÖBERLE, Michael</v>
          </cell>
          <cell r="I52">
            <v>36</v>
          </cell>
        </row>
        <row r="53">
          <cell r="H53" t="str">
            <v>PHILIP, Mattes</v>
          </cell>
          <cell r="I53">
            <v>35</v>
          </cell>
        </row>
        <row r="54">
          <cell r="H54" t="str">
            <v>RAFFLER, Noah</v>
          </cell>
          <cell r="I54">
            <v>31</v>
          </cell>
        </row>
        <row r="55">
          <cell r="H55" t="str">
            <v>OTTO, Kjell</v>
          </cell>
          <cell r="I55">
            <v>31</v>
          </cell>
        </row>
        <row r="56">
          <cell r="H56" t="str">
            <v>REITH, Raphael</v>
          </cell>
          <cell r="I56">
            <v>30</v>
          </cell>
        </row>
        <row r="57">
          <cell r="H57" t="str">
            <v>PHILIP, Pius</v>
          </cell>
          <cell r="I57">
            <v>28</v>
          </cell>
        </row>
        <row r="58">
          <cell r="H58" t="str">
            <v>Name</v>
          </cell>
          <cell r="I58" t="str">
            <v xml:space="preserve">Gesamt </v>
          </cell>
        </row>
        <row r="59">
          <cell r="H59" t="str">
            <v>HAISERMANN, Sophie</v>
          </cell>
          <cell r="I59">
            <v>150</v>
          </cell>
        </row>
        <row r="60">
          <cell r="H60" t="str">
            <v>THOMAS, Sarah</v>
          </cell>
          <cell r="I60">
            <v>135</v>
          </cell>
        </row>
        <row r="61">
          <cell r="H61" t="str">
            <v>MULLIS, Franzi</v>
          </cell>
          <cell r="I61">
            <v>124</v>
          </cell>
        </row>
        <row r="62">
          <cell r="H62" t="str">
            <v>IMMLER, Alina</v>
          </cell>
          <cell r="I62">
            <v>120</v>
          </cell>
        </row>
        <row r="63">
          <cell r="H63" t="str">
            <v>SCHÄDLER, Lea</v>
          </cell>
          <cell r="I63">
            <v>119</v>
          </cell>
        </row>
        <row r="64">
          <cell r="H64" t="str">
            <v>SCHORER, Annika</v>
          </cell>
          <cell r="I64">
            <v>109</v>
          </cell>
        </row>
        <row r="65">
          <cell r="H65" t="str">
            <v>BRUGGER, Ida</v>
          </cell>
          <cell r="I65">
            <v>107</v>
          </cell>
        </row>
        <row r="66">
          <cell r="H66" t="str">
            <v>HISS, Magdalena</v>
          </cell>
          <cell r="I66">
            <v>76</v>
          </cell>
        </row>
        <row r="67">
          <cell r="H67" t="str">
            <v>HEINZELLER, Felizia</v>
          </cell>
          <cell r="I67">
            <v>71</v>
          </cell>
        </row>
        <row r="68">
          <cell r="H68" t="str">
            <v>WÖLFEL, Mia</v>
          </cell>
          <cell r="I68">
            <v>71</v>
          </cell>
        </row>
        <row r="69">
          <cell r="H69" t="str">
            <v>BAUR, Hannah</v>
          </cell>
          <cell r="I69">
            <v>71</v>
          </cell>
        </row>
        <row r="70">
          <cell r="H70" t="str">
            <v>AICHELE, Josefine</v>
          </cell>
          <cell r="I70">
            <v>34</v>
          </cell>
        </row>
        <row r="71">
          <cell r="H71" t="str">
            <v>STRAUBINGER, Ida</v>
          </cell>
          <cell r="I71">
            <v>33</v>
          </cell>
        </row>
        <row r="72">
          <cell r="H72" t="str">
            <v>GÜNTHER, Vicky</v>
          </cell>
          <cell r="I72">
            <v>32</v>
          </cell>
        </row>
        <row r="73">
          <cell r="H73" t="str">
            <v>Name</v>
          </cell>
          <cell r="I73" t="str">
            <v xml:space="preserve">Gesamt </v>
          </cell>
        </row>
        <row r="74">
          <cell r="H74" t="str">
            <v>SCHUBERT, Hugo</v>
          </cell>
          <cell r="I74">
            <v>150</v>
          </cell>
        </row>
        <row r="75">
          <cell r="H75" t="str">
            <v>BOLL, Jonas</v>
          </cell>
          <cell r="I75">
            <v>126</v>
          </cell>
        </row>
        <row r="76">
          <cell r="H76" t="str">
            <v>KNECHTEL, Fabian</v>
          </cell>
          <cell r="I76">
            <v>124</v>
          </cell>
        </row>
        <row r="77">
          <cell r="H77" t="str">
            <v>KUHN, Laurenz</v>
          </cell>
          <cell r="I77">
            <v>122</v>
          </cell>
        </row>
        <row r="78">
          <cell r="H78" t="str">
            <v>KOLB, Phineas</v>
          </cell>
          <cell r="I78">
            <v>113</v>
          </cell>
        </row>
        <row r="79">
          <cell r="H79" t="str">
            <v>BAYER, Niklas</v>
          </cell>
          <cell r="I79">
            <v>111</v>
          </cell>
        </row>
        <row r="80">
          <cell r="H80" t="str">
            <v>STRAUBINGER, Theo</v>
          </cell>
          <cell r="I80">
            <v>104</v>
          </cell>
        </row>
        <row r="81">
          <cell r="H81" t="str">
            <v>BODENMILLER, Tom</v>
          </cell>
          <cell r="I81">
            <v>103</v>
          </cell>
        </row>
        <row r="82">
          <cell r="H82" t="str">
            <v>HÖDL, Cornelius</v>
          </cell>
          <cell r="I82">
            <v>96</v>
          </cell>
        </row>
        <row r="83">
          <cell r="H83" t="str">
            <v>HOLTZ, Anton</v>
          </cell>
          <cell r="I83">
            <v>87</v>
          </cell>
        </row>
        <row r="84">
          <cell r="H84" t="str">
            <v>HARTMANN, Tom</v>
          </cell>
          <cell r="I84">
            <v>71</v>
          </cell>
        </row>
        <row r="85">
          <cell r="H85" t="str">
            <v>FINK, Emil</v>
          </cell>
          <cell r="I85">
            <v>71</v>
          </cell>
        </row>
        <row r="86">
          <cell r="H86" t="str">
            <v>WÖHRLE, Ferdinand</v>
          </cell>
          <cell r="I86">
            <v>67</v>
          </cell>
        </row>
        <row r="87">
          <cell r="H87" t="str">
            <v>WEITZEL, Felix</v>
          </cell>
          <cell r="I87">
            <v>37</v>
          </cell>
        </row>
        <row r="88">
          <cell r="H88" t="str">
            <v>GERMO, Paul</v>
          </cell>
          <cell r="I88">
            <v>31</v>
          </cell>
        </row>
        <row r="89">
          <cell r="H89" t="str">
            <v>Name</v>
          </cell>
          <cell r="I89" t="str">
            <v xml:space="preserve">Gesamt </v>
          </cell>
        </row>
        <row r="90">
          <cell r="H90" t="str">
            <v>STRAUB, Martha</v>
          </cell>
          <cell r="I90">
            <v>140</v>
          </cell>
        </row>
        <row r="91">
          <cell r="H91" t="str">
            <v>EINSLE, Leni</v>
          </cell>
          <cell r="I91">
            <v>121</v>
          </cell>
        </row>
        <row r="92">
          <cell r="H92" t="str">
            <v>RUDHART, Victoria</v>
          </cell>
          <cell r="I92">
            <v>100</v>
          </cell>
        </row>
        <row r="93">
          <cell r="H93" t="str">
            <v>KIRCHMANN, Anna-Lena</v>
          </cell>
          <cell r="I93">
            <v>87</v>
          </cell>
        </row>
        <row r="94">
          <cell r="H94" t="str">
            <v>SCHLACHTER, Emma</v>
          </cell>
          <cell r="I94">
            <v>82</v>
          </cell>
        </row>
        <row r="95">
          <cell r="H95" t="str">
            <v>LIEBE, Pia</v>
          </cell>
          <cell r="I95">
            <v>78</v>
          </cell>
        </row>
        <row r="96">
          <cell r="H96" t="str">
            <v>MANGOLD, Tine</v>
          </cell>
          <cell r="I96">
            <v>39</v>
          </cell>
        </row>
        <row r="97">
          <cell r="H97" t="str">
            <v>Name</v>
          </cell>
          <cell r="I97" t="str">
            <v xml:space="preserve">Gesamt </v>
          </cell>
        </row>
        <row r="98">
          <cell r="H98" t="str">
            <v>SCHUBERT, Arvin</v>
          </cell>
          <cell r="I98">
            <v>140</v>
          </cell>
        </row>
        <row r="99">
          <cell r="H99" t="str">
            <v>SCHUBERT, Timo</v>
          </cell>
          <cell r="I99">
            <v>140</v>
          </cell>
        </row>
        <row r="100">
          <cell r="H100" t="str">
            <v>KNECHTEL, Felix</v>
          </cell>
          <cell r="I100">
            <v>118</v>
          </cell>
        </row>
        <row r="101">
          <cell r="H101" t="str">
            <v>IMMLER, Lukas</v>
          </cell>
          <cell r="I101">
            <v>116</v>
          </cell>
        </row>
        <row r="102">
          <cell r="H102" t="str">
            <v>MULLIS, Mathis</v>
          </cell>
          <cell r="I102">
            <v>116</v>
          </cell>
        </row>
        <row r="103">
          <cell r="H103" t="str">
            <v>BODENMILLER, Luis</v>
          </cell>
          <cell r="I103">
            <v>116</v>
          </cell>
        </row>
        <row r="104">
          <cell r="H104" t="str">
            <v>SCHÖMIG, Daniel</v>
          </cell>
          <cell r="I104">
            <v>113</v>
          </cell>
        </row>
        <row r="105">
          <cell r="H105" t="str">
            <v>RÄDLER, Felix</v>
          </cell>
          <cell r="I105">
            <v>105</v>
          </cell>
        </row>
        <row r="106">
          <cell r="H106" t="str">
            <v>WANKEL, David</v>
          </cell>
          <cell r="I106">
            <v>103</v>
          </cell>
        </row>
        <row r="107">
          <cell r="H107" t="str">
            <v>BÄR, Adam</v>
          </cell>
          <cell r="I107">
            <v>100</v>
          </cell>
        </row>
        <row r="108">
          <cell r="H108" t="str">
            <v>RUDHART, Valentin</v>
          </cell>
          <cell r="I108">
            <v>84</v>
          </cell>
        </row>
        <row r="109">
          <cell r="H109" t="str">
            <v>FELDER, Emil</v>
          </cell>
          <cell r="I109">
            <v>65</v>
          </cell>
        </row>
        <row r="110">
          <cell r="H110" t="str">
            <v>LANG, Fabio</v>
          </cell>
          <cell r="I110">
            <v>61</v>
          </cell>
        </row>
        <row r="111">
          <cell r="H111" t="str">
            <v>SINZ, Paul</v>
          </cell>
          <cell r="I111">
            <v>35</v>
          </cell>
        </row>
        <row r="112">
          <cell r="H112" t="str">
            <v>FINK, Timo</v>
          </cell>
          <cell r="I112">
            <v>31</v>
          </cell>
        </row>
        <row r="113">
          <cell r="H113" t="str">
            <v>Name</v>
          </cell>
          <cell r="I113" t="str">
            <v xml:space="preserve">Gesamt </v>
          </cell>
        </row>
        <row r="114">
          <cell r="H114" t="str">
            <v>DANKS, Pia</v>
          </cell>
          <cell r="I114">
            <v>145</v>
          </cell>
        </row>
        <row r="115">
          <cell r="H115" t="str">
            <v>BREY, Sara</v>
          </cell>
          <cell r="I115">
            <v>132</v>
          </cell>
        </row>
        <row r="116">
          <cell r="H116" t="str">
            <v>SUTTER, Johanna</v>
          </cell>
          <cell r="I116">
            <v>124</v>
          </cell>
        </row>
        <row r="117">
          <cell r="H117" t="str">
            <v>STRAUB, Leni</v>
          </cell>
          <cell r="I117">
            <v>40</v>
          </cell>
        </row>
        <row r="118">
          <cell r="H118" t="str">
            <v>WANKEL, Lynn</v>
          </cell>
          <cell r="I118">
            <v>39</v>
          </cell>
        </row>
        <row r="119">
          <cell r="H119" t="str">
            <v>Name</v>
          </cell>
          <cell r="I119" t="str">
            <v xml:space="preserve">Gesamt </v>
          </cell>
        </row>
        <row r="120">
          <cell r="H120" t="str">
            <v>KUHN, Constantin</v>
          </cell>
          <cell r="I120">
            <v>130</v>
          </cell>
        </row>
        <row r="121">
          <cell r="H121" t="str">
            <v>MULLIS, Hannes</v>
          </cell>
          <cell r="I121">
            <v>126</v>
          </cell>
        </row>
        <row r="122">
          <cell r="H122" t="str">
            <v>PRINZ, Leon</v>
          </cell>
          <cell r="I122">
            <v>118</v>
          </cell>
        </row>
        <row r="123">
          <cell r="H123" t="str">
            <v>ERD, Elias</v>
          </cell>
          <cell r="I123">
            <v>116</v>
          </cell>
        </row>
        <row r="124">
          <cell r="H124" t="str">
            <v>HOFFMANN, Fynn</v>
          </cell>
          <cell r="I124">
            <v>114</v>
          </cell>
        </row>
        <row r="125">
          <cell r="H125" t="str">
            <v>HEIM, Timo</v>
          </cell>
          <cell r="I125">
            <v>100</v>
          </cell>
        </row>
        <row r="126">
          <cell r="H126" t="str">
            <v>BLANK, Anton</v>
          </cell>
          <cell r="I126">
            <v>95</v>
          </cell>
        </row>
        <row r="127">
          <cell r="H127" t="str">
            <v>KENNERKNECHT, Gregor</v>
          </cell>
          <cell r="I127">
            <v>37</v>
          </cell>
        </row>
        <row r="128">
          <cell r="H128" t="str">
            <v>Name</v>
          </cell>
          <cell r="I128" t="str">
            <v xml:space="preserve">Gesamt </v>
          </cell>
        </row>
        <row r="129">
          <cell r="H129" t="str">
            <v>PRINZ, Silvana</v>
          </cell>
          <cell r="I129">
            <v>150</v>
          </cell>
        </row>
        <row r="130">
          <cell r="H130" t="str">
            <v>PIECHATZEK, Sarah</v>
          </cell>
          <cell r="I130">
            <v>135</v>
          </cell>
        </row>
        <row r="131">
          <cell r="H131" t="str">
            <v>Name</v>
          </cell>
          <cell r="I131" t="str">
            <v xml:space="preserve">Gesamt </v>
          </cell>
        </row>
        <row r="132">
          <cell r="H132" t="str">
            <v>HÖSS, Daniela</v>
          </cell>
          <cell r="I132">
            <v>150</v>
          </cell>
        </row>
        <row r="133">
          <cell r="H133" t="str">
            <v>DANKS, Nicki</v>
          </cell>
          <cell r="I133">
            <v>135</v>
          </cell>
        </row>
        <row r="134">
          <cell r="H134" t="str">
            <v>BOLL, Marie-Theres</v>
          </cell>
          <cell r="I134">
            <v>120</v>
          </cell>
        </row>
        <row r="135">
          <cell r="H135" t="str">
            <v>KLEINDIENST, Kathrin</v>
          </cell>
          <cell r="I135">
            <v>82</v>
          </cell>
        </row>
        <row r="136">
          <cell r="H136" t="str">
            <v>PRINZ, Petra</v>
          </cell>
          <cell r="I136">
            <v>82</v>
          </cell>
        </row>
        <row r="137">
          <cell r="H137" t="str">
            <v>BOLL, Marie-Theres</v>
          </cell>
          <cell r="I137">
            <v>78</v>
          </cell>
        </row>
        <row r="138">
          <cell r="H138" t="str">
            <v>Name</v>
          </cell>
          <cell r="I138" t="str">
            <v xml:space="preserve">Gesamt </v>
          </cell>
        </row>
        <row r="139">
          <cell r="H139" t="str">
            <v>KLEINDIENST, Lara</v>
          </cell>
          <cell r="I139">
            <v>137</v>
          </cell>
        </row>
        <row r="140">
          <cell r="H140" t="str">
            <v>IMMLER, Karina</v>
          </cell>
          <cell r="I140">
            <v>132</v>
          </cell>
        </row>
        <row r="141">
          <cell r="H141" t="str">
            <v>RIGAMONTI, Anna</v>
          </cell>
          <cell r="I141">
            <v>100</v>
          </cell>
        </row>
        <row r="142">
          <cell r="H142" t="str">
            <v>WANKEL, Ulli</v>
          </cell>
          <cell r="I142">
            <v>82</v>
          </cell>
        </row>
        <row r="143">
          <cell r="H143" t="str">
            <v>Name</v>
          </cell>
          <cell r="I143" t="str">
            <v xml:space="preserve">Gesamt </v>
          </cell>
        </row>
        <row r="144">
          <cell r="H144" t="str">
            <v>PRINZ, Artur</v>
          </cell>
          <cell r="I144">
            <v>145</v>
          </cell>
        </row>
        <row r="145">
          <cell r="H145" t="str">
            <v>DANKS, Philipp</v>
          </cell>
          <cell r="I145">
            <v>130</v>
          </cell>
        </row>
        <row r="146">
          <cell r="H146" t="str">
            <v>HAISERMANN, Daniel</v>
          </cell>
          <cell r="I146">
            <v>117</v>
          </cell>
        </row>
        <row r="147">
          <cell r="H147" t="str">
            <v>LIEBE, Norbert</v>
          </cell>
          <cell r="I147">
            <v>109</v>
          </cell>
        </row>
        <row r="148">
          <cell r="H148" t="str">
            <v>CHRIST, Matthias</v>
          </cell>
          <cell r="I148">
            <v>108</v>
          </cell>
        </row>
        <row r="149">
          <cell r="H149" t="str">
            <v>SCHUBERT, Stefan</v>
          </cell>
          <cell r="I149">
            <v>106</v>
          </cell>
        </row>
        <row r="150">
          <cell r="H150" t="str">
            <v>SCHÄDLER, Martin</v>
          </cell>
          <cell r="I150">
            <v>96</v>
          </cell>
        </row>
        <row r="151">
          <cell r="H151" t="str">
            <v>BOLL, Holger</v>
          </cell>
          <cell r="I151">
            <v>93</v>
          </cell>
        </row>
        <row r="152">
          <cell r="H152" t="str">
            <v>BANG, Nils</v>
          </cell>
          <cell r="I152">
            <v>89</v>
          </cell>
        </row>
        <row r="153">
          <cell r="H153" t="str">
            <v>MEIER, Michael</v>
          </cell>
          <cell r="I153">
            <v>84</v>
          </cell>
        </row>
        <row r="154">
          <cell r="H154" t="str">
            <v>HEIM, Peter</v>
          </cell>
          <cell r="I154">
            <v>77</v>
          </cell>
        </row>
        <row r="155">
          <cell r="H155" t="str">
            <v>HOLTZ, Sebastian</v>
          </cell>
          <cell r="I155">
            <v>77</v>
          </cell>
        </row>
        <row r="156">
          <cell r="H156" t="str">
            <v>FINK, Stefan</v>
          </cell>
          <cell r="I156">
            <v>72</v>
          </cell>
        </row>
        <row r="157">
          <cell r="H157" t="str">
            <v>BLANK, Gerold</v>
          </cell>
          <cell r="I157">
            <v>50</v>
          </cell>
        </row>
        <row r="158">
          <cell r="H158" t="str">
            <v>HEINZELLER, Korbinian</v>
          </cell>
          <cell r="I158">
            <v>42</v>
          </cell>
        </row>
        <row r="159">
          <cell r="H159" t="str">
            <v>EINSLE, Gregor</v>
          </cell>
          <cell r="I159">
            <v>36</v>
          </cell>
        </row>
        <row r="160">
          <cell r="H160" t="str">
            <v>SCHUBERT, Holger</v>
          </cell>
          <cell r="I160">
            <v>34</v>
          </cell>
        </row>
        <row r="161">
          <cell r="H161" t="str">
            <v>FEI, Stefan</v>
          </cell>
          <cell r="I161">
            <v>33</v>
          </cell>
        </row>
        <row r="162">
          <cell r="H162" t="str">
            <v>FINK, Stefan</v>
          </cell>
          <cell r="I162">
            <v>33</v>
          </cell>
        </row>
        <row r="163">
          <cell r="H163" t="str">
            <v>ABRÖLL, Matthais</v>
          </cell>
          <cell r="I163">
            <v>32</v>
          </cell>
        </row>
        <row r="164">
          <cell r="H164" t="str">
            <v>BAUR, Frank</v>
          </cell>
          <cell r="I164">
            <v>29</v>
          </cell>
        </row>
        <row r="165">
          <cell r="H165" t="str">
            <v>AICHELE, Michael</v>
          </cell>
          <cell r="I165">
            <v>27</v>
          </cell>
        </row>
        <row r="166">
          <cell r="H166" t="str">
            <v>Name</v>
          </cell>
          <cell r="I166" t="str">
            <v xml:space="preserve">Gesamt </v>
          </cell>
        </row>
        <row r="167">
          <cell r="H167" t="str">
            <v>LIEBE, Karl</v>
          </cell>
          <cell r="I167">
            <v>135</v>
          </cell>
        </row>
        <row r="168">
          <cell r="H168" t="str">
            <v>DANKS, Niklas</v>
          </cell>
          <cell r="I168">
            <v>134</v>
          </cell>
        </row>
        <row r="169">
          <cell r="H169" t="str">
            <v>STADELMANN, Vincent</v>
          </cell>
          <cell r="I169">
            <v>116</v>
          </cell>
        </row>
        <row r="170">
          <cell r="H170" t="str">
            <v>SEYWALD, Marius</v>
          </cell>
          <cell r="I170">
            <v>85</v>
          </cell>
        </row>
        <row r="171">
          <cell r="H171" t="str">
            <v>ROTH, Felix</v>
          </cell>
          <cell r="I171">
            <v>80</v>
          </cell>
        </row>
        <row r="172">
          <cell r="H172" t="str">
            <v>BURGER, Timo</v>
          </cell>
          <cell r="I172">
            <v>50</v>
          </cell>
        </row>
        <row r="173">
          <cell r="H173" t="str">
            <v>MANGOLD, Timo</v>
          </cell>
          <cell r="I173">
            <v>42</v>
          </cell>
        </row>
        <row r="174">
          <cell r="H174" t="str">
            <v>BURGER, Luca</v>
          </cell>
          <cell r="I174">
            <v>42</v>
          </cell>
        </row>
        <row r="175">
          <cell r="H175" t="str">
            <v>BERKMANN, Lukas</v>
          </cell>
          <cell r="I175">
            <v>36</v>
          </cell>
        </row>
        <row r="176">
          <cell r="H176" t="str">
            <v>Name</v>
          </cell>
          <cell r="I176" t="str">
            <v xml:space="preserve">Gesamt </v>
          </cell>
        </row>
        <row r="177">
          <cell r="H177" t="str">
            <v>WIESENFARTH, Lukas</v>
          </cell>
          <cell r="I177">
            <v>142</v>
          </cell>
        </row>
        <row r="178">
          <cell r="H178" t="str">
            <v>KLINGLER, Orlando</v>
          </cell>
          <cell r="I178">
            <v>127</v>
          </cell>
        </row>
        <row r="179">
          <cell r="H179" t="str">
            <v>KURZ, Niklas</v>
          </cell>
          <cell r="I179">
            <v>90</v>
          </cell>
        </row>
        <row r="180">
          <cell r="H180" t="str">
            <v>Name</v>
          </cell>
          <cell r="I180" t="str">
            <v xml:space="preserve">Gesamt </v>
          </cell>
        </row>
        <row r="181">
          <cell r="H181" t="str">
            <v>MALANG, Tobias</v>
          </cell>
          <cell r="I181">
            <v>137</v>
          </cell>
        </row>
        <row r="182">
          <cell r="H182" t="str">
            <v>IMMLER, Andreas</v>
          </cell>
          <cell r="I182">
            <v>115</v>
          </cell>
        </row>
        <row r="183">
          <cell r="H183" t="str">
            <v>MÜLLER, Pascal</v>
          </cell>
          <cell r="I183">
            <v>112</v>
          </cell>
        </row>
        <row r="184">
          <cell r="H184" t="str">
            <v>STADLER, Alexander</v>
          </cell>
          <cell r="I184">
            <v>95</v>
          </cell>
        </row>
        <row r="185">
          <cell r="H185" t="str">
            <v>SEYWALD, Clemens</v>
          </cell>
          <cell r="I185">
            <v>90</v>
          </cell>
        </row>
        <row r="186">
          <cell r="H186" t="str">
            <v>HÖSS, Christoph</v>
          </cell>
          <cell r="I186">
            <v>87</v>
          </cell>
        </row>
        <row r="187">
          <cell r="H187" t="str">
            <v>HÖSS, Sebastian</v>
          </cell>
          <cell r="I187">
            <v>79</v>
          </cell>
        </row>
        <row r="188">
          <cell r="H188" t="str">
            <v>BERNHARD, Gabriel</v>
          </cell>
          <cell r="I188">
            <v>42</v>
          </cell>
        </row>
        <row r="189">
          <cell r="H189" t="str">
            <v>WANKEL, Lukas</v>
          </cell>
          <cell r="I189">
            <v>39</v>
          </cell>
        </row>
        <row r="190">
          <cell r="H190" t="str">
            <v>JALL, Finn</v>
          </cell>
          <cell r="I190">
            <v>38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243D-64FF-43E6-A0CE-43C4C55C04C2}">
  <dimension ref="A1:H34"/>
  <sheetViews>
    <sheetView tabSelected="1" workbookViewId="0">
      <selection activeCell="H7" sqref="H7"/>
    </sheetView>
  </sheetViews>
  <sheetFormatPr baseColWidth="10" defaultRowHeight="14.5" x14ac:dyDescent="0.35"/>
  <cols>
    <col min="2" max="2" width="13.26953125" bestFit="1" customWidth="1"/>
    <col min="3" max="3" width="12" bestFit="1" customWidth="1"/>
    <col min="4" max="4" width="18.6328125" customWidth="1"/>
    <col min="5" max="5" width="18.1796875" customWidth="1"/>
    <col min="7" max="7" width="13.7265625" customWidth="1"/>
    <col min="8" max="8" width="29.1796875" customWidth="1"/>
  </cols>
  <sheetData>
    <row r="1" spans="1:8" ht="16" thickBot="1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8" thickBot="1" x14ac:dyDescent="0.4">
      <c r="A2" s="4" t="s">
        <v>1</v>
      </c>
      <c r="B2" s="5"/>
      <c r="C2" s="6" t="s">
        <v>2</v>
      </c>
      <c r="D2" s="7"/>
      <c r="E2" s="7"/>
      <c r="F2" s="7"/>
      <c r="G2" s="7"/>
      <c r="H2" s="8"/>
    </row>
    <row r="3" spans="1:8" ht="18" thickBot="1" x14ac:dyDescent="0.4">
      <c r="A3" s="9" t="s">
        <v>3</v>
      </c>
      <c r="B3" s="10"/>
      <c r="C3" s="11" t="s">
        <v>4</v>
      </c>
      <c r="D3" s="12"/>
      <c r="E3" s="12"/>
      <c r="F3" s="12"/>
      <c r="G3" s="12"/>
      <c r="H3" s="13"/>
    </row>
    <row r="4" spans="1:8" ht="18" thickBot="1" x14ac:dyDescent="0.4">
      <c r="A4" s="9" t="s">
        <v>5</v>
      </c>
      <c r="B4" s="14"/>
      <c r="C4" s="15">
        <v>45450</v>
      </c>
      <c r="D4" s="16"/>
      <c r="E4" s="16"/>
      <c r="F4" s="16"/>
      <c r="G4" s="16"/>
      <c r="H4" s="17"/>
    </row>
    <row r="5" spans="1:8" ht="58.5" thickBot="1" x14ac:dyDescent="0.4">
      <c r="A5" s="18"/>
      <c r="B5" s="19"/>
      <c r="C5" s="19"/>
      <c r="D5" s="20" t="s">
        <v>6</v>
      </c>
      <c r="E5" s="19"/>
      <c r="F5" s="19"/>
      <c r="G5" s="21"/>
      <c r="H5" s="22" t="s">
        <v>7</v>
      </c>
    </row>
    <row r="6" spans="1:8" ht="18" thickBot="1" x14ac:dyDescent="0.4">
      <c r="A6" s="23" t="s">
        <v>8</v>
      </c>
      <c r="B6" s="24" t="s">
        <v>9</v>
      </c>
      <c r="C6" s="23" t="s">
        <v>10</v>
      </c>
      <c r="D6" s="25" t="s">
        <v>11</v>
      </c>
      <c r="E6" s="23" t="s">
        <v>12</v>
      </c>
      <c r="F6" s="26" t="s">
        <v>13</v>
      </c>
      <c r="G6" s="26" t="s">
        <v>14</v>
      </c>
      <c r="H6" s="27" t="s">
        <v>15</v>
      </c>
    </row>
    <row r="7" spans="1:8" ht="16" thickBot="1" x14ac:dyDescent="0.4">
      <c r="A7" s="28">
        <v>1</v>
      </c>
      <c r="B7" s="29" t="s">
        <v>16</v>
      </c>
      <c r="C7" s="30" t="s">
        <v>17</v>
      </c>
      <c r="D7" s="30" t="str">
        <f>B7&amp;", "&amp;C7</f>
        <v>Malang, Tobias</v>
      </c>
      <c r="E7" s="30"/>
      <c r="F7" s="31"/>
      <c r="G7" s="31"/>
      <c r="H7" s="32" cm="1">
        <f t="array" aca="1" ref="H7:H34" ca="1">VLOOKUP(D7:D34,[1]Gesamtwertung!H:I,2,0)</f>
        <v>137</v>
      </c>
    </row>
    <row r="8" spans="1:8" ht="16" thickBot="1" x14ac:dyDescent="0.4">
      <c r="A8" s="35">
        <v>2</v>
      </c>
      <c r="B8" s="36"/>
      <c r="C8" s="37"/>
      <c r="D8" s="30" t="str">
        <f t="shared" ref="D8:D24" si="0">B8&amp;", "&amp;C8</f>
        <v xml:space="preserve">, </v>
      </c>
      <c r="E8" s="37"/>
      <c r="F8" s="38"/>
      <c r="G8" s="38"/>
      <c r="H8" s="32" t="e">
        <f ca="1"/>
        <v>#N/A</v>
      </c>
    </row>
    <row r="9" spans="1:8" ht="16" thickBot="1" x14ac:dyDescent="0.4">
      <c r="A9" s="35">
        <v>3</v>
      </c>
      <c r="B9" s="36"/>
      <c r="C9" s="37"/>
      <c r="D9" s="30" t="str">
        <f t="shared" si="0"/>
        <v xml:space="preserve">, </v>
      </c>
      <c r="E9" s="37"/>
      <c r="F9" s="38"/>
      <c r="G9" s="38"/>
      <c r="H9" s="32" t="e">
        <f ca="1"/>
        <v>#N/A</v>
      </c>
    </row>
    <row r="10" spans="1:8" ht="16" thickBot="1" x14ac:dyDescent="0.4">
      <c r="A10" s="35">
        <v>4</v>
      </c>
      <c r="B10" s="37"/>
      <c r="C10" s="37"/>
      <c r="D10" s="30" t="str">
        <f t="shared" si="0"/>
        <v xml:space="preserve">, </v>
      </c>
      <c r="E10" s="37"/>
      <c r="F10" s="38"/>
      <c r="G10" s="38"/>
      <c r="H10" s="32" t="e">
        <f ca="1"/>
        <v>#N/A</v>
      </c>
    </row>
    <row r="11" spans="1:8" ht="16" thickBot="1" x14ac:dyDescent="0.4">
      <c r="A11" s="35">
        <v>5</v>
      </c>
      <c r="B11" s="37"/>
      <c r="C11" s="37"/>
      <c r="D11" s="30" t="str">
        <f t="shared" si="0"/>
        <v xml:space="preserve">, </v>
      </c>
      <c r="E11" s="37"/>
      <c r="F11" s="38"/>
      <c r="G11" s="38"/>
      <c r="H11" s="32" t="e">
        <f ca="1"/>
        <v>#N/A</v>
      </c>
    </row>
    <row r="12" spans="1:8" ht="16" thickBot="1" x14ac:dyDescent="0.4">
      <c r="A12" s="35">
        <v>6</v>
      </c>
      <c r="B12" s="36"/>
      <c r="C12" s="36"/>
      <c r="D12" s="30" t="str">
        <f t="shared" si="0"/>
        <v xml:space="preserve">, </v>
      </c>
      <c r="E12" s="37"/>
      <c r="F12" s="38"/>
      <c r="G12" s="38"/>
      <c r="H12" s="32" t="e">
        <f ca="1"/>
        <v>#N/A</v>
      </c>
    </row>
    <row r="13" spans="1:8" ht="16" thickBot="1" x14ac:dyDescent="0.4">
      <c r="A13" s="35">
        <v>7</v>
      </c>
      <c r="B13" s="36"/>
      <c r="C13" s="36"/>
      <c r="D13" s="30" t="str">
        <f t="shared" si="0"/>
        <v xml:space="preserve">, </v>
      </c>
      <c r="E13" s="37"/>
      <c r="F13" s="38"/>
      <c r="G13" s="38"/>
      <c r="H13" s="32" t="e">
        <f ca="1"/>
        <v>#N/A</v>
      </c>
    </row>
    <row r="14" spans="1:8" ht="16" thickBot="1" x14ac:dyDescent="0.4">
      <c r="A14" s="35">
        <v>8</v>
      </c>
      <c r="B14" s="37"/>
      <c r="C14" s="37"/>
      <c r="D14" s="30" t="str">
        <f t="shared" si="0"/>
        <v xml:space="preserve">, </v>
      </c>
      <c r="E14" s="37"/>
      <c r="F14" s="38"/>
      <c r="G14" s="38"/>
      <c r="H14" s="32" t="e">
        <f ca="1"/>
        <v>#N/A</v>
      </c>
    </row>
    <row r="15" spans="1:8" ht="16" thickBot="1" x14ac:dyDescent="0.4">
      <c r="A15" s="35">
        <v>9</v>
      </c>
      <c r="B15" s="37"/>
      <c r="C15" s="37"/>
      <c r="D15" s="30" t="str">
        <f t="shared" si="0"/>
        <v xml:space="preserve">, </v>
      </c>
      <c r="E15" s="37"/>
      <c r="F15" s="38"/>
      <c r="G15" s="38"/>
      <c r="H15" s="32" t="e">
        <f ca="1"/>
        <v>#N/A</v>
      </c>
    </row>
    <row r="16" spans="1:8" ht="16" thickBot="1" x14ac:dyDescent="0.4">
      <c r="A16" s="35">
        <v>10</v>
      </c>
      <c r="B16" s="37"/>
      <c r="C16" s="37"/>
      <c r="D16" s="30" t="str">
        <f t="shared" si="0"/>
        <v xml:space="preserve">, </v>
      </c>
      <c r="E16" s="37"/>
      <c r="F16" s="38"/>
      <c r="G16" s="38"/>
      <c r="H16" s="32" t="e">
        <f ca="1"/>
        <v>#N/A</v>
      </c>
    </row>
    <row r="17" spans="1:8" ht="16" thickBot="1" x14ac:dyDescent="0.4">
      <c r="A17" s="35">
        <v>11</v>
      </c>
      <c r="B17" s="37"/>
      <c r="C17" s="37"/>
      <c r="D17" s="30" t="str">
        <f t="shared" si="0"/>
        <v xml:space="preserve">, </v>
      </c>
      <c r="E17" s="37"/>
      <c r="F17" s="38"/>
      <c r="G17" s="38"/>
      <c r="H17" s="32" t="e">
        <f ca="1"/>
        <v>#N/A</v>
      </c>
    </row>
    <row r="18" spans="1:8" ht="16" thickBot="1" x14ac:dyDescent="0.4">
      <c r="A18" s="35">
        <v>12</v>
      </c>
      <c r="B18" s="37"/>
      <c r="C18" s="37"/>
      <c r="D18" s="30" t="str">
        <f t="shared" si="0"/>
        <v xml:space="preserve">, </v>
      </c>
      <c r="E18" s="37"/>
      <c r="F18" s="38"/>
      <c r="G18" s="38"/>
      <c r="H18" s="32" t="e">
        <f ca="1"/>
        <v>#N/A</v>
      </c>
    </row>
    <row r="19" spans="1:8" ht="16" thickBot="1" x14ac:dyDescent="0.4">
      <c r="A19" s="35">
        <v>13</v>
      </c>
      <c r="B19" s="36"/>
      <c r="C19" s="36"/>
      <c r="D19" s="30" t="str">
        <f t="shared" si="0"/>
        <v xml:space="preserve">, </v>
      </c>
      <c r="E19" s="37"/>
      <c r="F19" s="38"/>
      <c r="G19" s="38"/>
      <c r="H19" s="32" t="e">
        <f ca="1"/>
        <v>#N/A</v>
      </c>
    </row>
    <row r="20" spans="1:8" ht="16" thickBot="1" x14ac:dyDescent="0.4">
      <c r="A20" s="35">
        <v>14</v>
      </c>
      <c r="B20" s="36"/>
      <c r="C20" s="37"/>
      <c r="D20" s="30" t="str">
        <f t="shared" si="0"/>
        <v xml:space="preserve">, </v>
      </c>
      <c r="E20" s="37"/>
      <c r="F20" s="38"/>
      <c r="G20" s="38"/>
      <c r="H20" s="32" t="e">
        <f ca="1"/>
        <v>#N/A</v>
      </c>
    </row>
    <row r="21" spans="1:8" ht="16" thickBot="1" x14ac:dyDescent="0.4">
      <c r="A21" s="35">
        <v>15</v>
      </c>
      <c r="B21" s="36"/>
      <c r="C21" s="37"/>
      <c r="D21" s="30" t="str">
        <f t="shared" si="0"/>
        <v xml:space="preserve">, </v>
      </c>
      <c r="E21" s="37"/>
      <c r="F21" s="38"/>
      <c r="G21" s="38"/>
      <c r="H21" s="32" t="e">
        <f ca="1"/>
        <v>#N/A</v>
      </c>
    </row>
    <row r="22" spans="1:8" ht="16" thickBot="1" x14ac:dyDescent="0.4">
      <c r="A22" s="35">
        <v>16</v>
      </c>
      <c r="B22" s="36"/>
      <c r="C22" s="37"/>
      <c r="D22" s="30" t="str">
        <f t="shared" si="0"/>
        <v xml:space="preserve">, </v>
      </c>
      <c r="E22" s="37"/>
      <c r="F22" s="38"/>
      <c r="G22" s="38"/>
      <c r="H22" s="32" t="e">
        <f ca="1"/>
        <v>#N/A</v>
      </c>
    </row>
    <row r="23" spans="1:8" ht="16" thickBot="1" x14ac:dyDescent="0.4">
      <c r="A23" s="35">
        <v>17</v>
      </c>
      <c r="B23" s="36"/>
      <c r="C23" s="36"/>
      <c r="D23" s="30" t="str">
        <f t="shared" si="0"/>
        <v xml:space="preserve">, </v>
      </c>
      <c r="E23" s="37"/>
      <c r="F23" s="38"/>
      <c r="G23" s="38"/>
      <c r="H23" s="32" t="e">
        <f ca="1"/>
        <v>#N/A</v>
      </c>
    </row>
    <row r="24" spans="1:8" ht="16" thickBot="1" x14ac:dyDescent="0.4">
      <c r="A24" s="35">
        <v>18</v>
      </c>
      <c r="B24" s="36"/>
      <c r="C24" s="36"/>
      <c r="D24" s="30" t="str">
        <f t="shared" si="0"/>
        <v xml:space="preserve">, </v>
      </c>
      <c r="E24" s="37"/>
      <c r="F24" s="38"/>
      <c r="G24" s="38"/>
      <c r="H24" s="32" t="e">
        <f ca="1"/>
        <v>#N/A</v>
      </c>
    </row>
    <row r="25" spans="1:8" ht="16" thickBot="1" x14ac:dyDescent="0.4">
      <c r="A25" s="35"/>
      <c r="B25" s="37"/>
      <c r="C25" s="38"/>
      <c r="D25" s="39" t="str">
        <f t="shared" ref="D25:D34" si="1">B25&amp;","&amp;C25</f>
        <v>,</v>
      </c>
      <c r="E25" s="40"/>
      <c r="F25" s="38"/>
      <c r="G25" s="38"/>
      <c r="H25" s="32" t="e">
        <f ca="1"/>
        <v>#N/A</v>
      </c>
    </row>
    <row r="26" spans="1:8" ht="16" thickBot="1" x14ac:dyDescent="0.4">
      <c r="A26" s="35"/>
      <c r="B26" s="37"/>
      <c r="C26" s="38"/>
      <c r="D26" s="39" t="str">
        <f t="shared" si="1"/>
        <v>,</v>
      </c>
      <c r="E26" s="40"/>
      <c r="F26" s="38"/>
      <c r="G26" s="38"/>
      <c r="H26" s="32" t="e">
        <f ca="1"/>
        <v>#N/A</v>
      </c>
    </row>
    <row r="27" spans="1:8" ht="16" thickBot="1" x14ac:dyDescent="0.4">
      <c r="A27" s="35"/>
      <c r="B27" s="37"/>
      <c r="C27" s="38"/>
      <c r="D27" s="39" t="str">
        <f t="shared" si="1"/>
        <v>,</v>
      </c>
      <c r="E27" s="40"/>
      <c r="F27" s="38"/>
      <c r="G27" s="38"/>
      <c r="H27" s="32" t="e">
        <f ca="1"/>
        <v>#N/A</v>
      </c>
    </row>
    <row r="28" spans="1:8" ht="16" thickBot="1" x14ac:dyDescent="0.4">
      <c r="A28" s="35"/>
      <c r="B28" s="37"/>
      <c r="C28" s="38"/>
      <c r="D28" s="39" t="str">
        <f t="shared" si="1"/>
        <v>,</v>
      </c>
      <c r="E28" s="40"/>
      <c r="F28" s="38"/>
      <c r="G28" s="38"/>
      <c r="H28" s="32" t="e">
        <f ca="1"/>
        <v>#N/A</v>
      </c>
    </row>
    <row r="29" spans="1:8" ht="16" thickBot="1" x14ac:dyDescent="0.4">
      <c r="A29" s="35"/>
      <c r="B29" s="37"/>
      <c r="C29" s="38"/>
      <c r="D29" s="39" t="str">
        <f t="shared" si="1"/>
        <v>,</v>
      </c>
      <c r="E29" s="40"/>
      <c r="F29" s="38"/>
      <c r="G29" s="38"/>
      <c r="H29" s="32" t="e">
        <f ca="1"/>
        <v>#N/A</v>
      </c>
    </row>
    <row r="30" spans="1:8" ht="16" thickBot="1" x14ac:dyDescent="0.4">
      <c r="A30" s="35"/>
      <c r="B30" s="37"/>
      <c r="C30" s="38"/>
      <c r="D30" s="39" t="str">
        <f t="shared" si="1"/>
        <v>,</v>
      </c>
      <c r="E30" s="40"/>
      <c r="F30" s="38"/>
      <c r="G30" s="38"/>
      <c r="H30" s="33" t="e">
        <f ca="1"/>
        <v>#N/A</v>
      </c>
    </row>
    <row r="31" spans="1:8" ht="16" thickBot="1" x14ac:dyDescent="0.4">
      <c r="A31" s="35"/>
      <c r="B31" s="37"/>
      <c r="C31" s="38"/>
      <c r="D31" s="39" t="str">
        <f t="shared" si="1"/>
        <v>,</v>
      </c>
      <c r="E31" s="40"/>
      <c r="F31" s="38"/>
      <c r="G31" s="38"/>
      <c r="H31" s="33" t="e">
        <f ca="1"/>
        <v>#N/A</v>
      </c>
    </row>
    <row r="32" spans="1:8" ht="16" thickBot="1" x14ac:dyDescent="0.4">
      <c r="A32" s="35"/>
      <c r="B32" s="37"/>
      <c r="C32" s="38"/>
      <c r="D32" s="39" t="str">
        <f t="shared" si="1"/>
        <v>,</v>
      </c>
      <c r="E32" s="40"/>
      <c r="F32" s="38"/>
      <c r="G32" s="38"/>
      <c r="H32" s="33" t="e">
        <f ca="1"/>
        <v>#N/A</v>
      </c>
    </row>
    <row r="33" spans="1:8" ht="16" thickBot="1" x14ac:dyDescent="0.4">
      <c r="A33" s="35"/>
      <c r="B33" s="37"/>
      <c r="C33" s="38"/>
      <c r="D33" s="39" t="str">
        <f t="shared" si="1"/>
        <v>,</v>
      </c>
      <c r="E33" s="40"/>
      <c r="F33" s="38"/>
      <c r="G33" s="38"/>
      <c r="H33" s="33" t="e">
        <f ca="1"/>
        <v>#N/A</v>
      </c>
    </row>
    <row r="34" spans="1:8" ht="16" thickBot="1" x14ac:dyDescent="0.4">
      <c r="A34" s="41"/>
      <c r="B34" s="42"/>
      <c r="C34" s="43"/>
      <c r="D34" s="44" t="str">
        <f t="shared" si="1"/>
        <v>,</v>
      </c>
      <c r="E34" s="45"/>
      <c r="F34" s="43"/>
      <c r="G34" s="43"/>
      <c r="H34" s="34" t="e">
        <f ca="1"/>
        <v>#N/A</v>
      </c>
    </row>
  </sheetData>
  <mergeCells count="7">
    <mergeCell ref="A1:H1"/>
    <mergeCell ref="A2:B2"/>
    <mergeCell ref="C2:H2"/>
    <mergeCell ref="A3:B3"/>
    <mergeCell ref="C3:H3"/>
    <mergeCell ref="A4:B4"/>
    <mergeCell ref="C4:H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35B5E7EB404C83E7D334069A61A7" ma:contentTypeVersion="7" ma:contentTypeDescription="Ein neues Dokument erstellen." ma:contentTypeScope="" ma:versionID="d0e83ca8cb922a1170f79eccb101aa25">
  <xsd:schema xmlns:xsd="http://www.w3.org/2001/XMLSchema" xmlns:xs="http://www.w3.org/2001/XMLSchema" xmlns:p="http://schemas.microsoft.com/office/2006/metadata/properties" xmlns:ns3="ac399972-df4f-4909-9597-cf21f92bc40d" targetNamespace="http://schemas.microsoft.com/office/2006/metadata/properties" ma:root="true" ma:fieldsID="ad55004b5d349a0fa257770a5c946025" ns3:_="">
    <xsd:import namespace="ac399972-df4f-4909-9597-cf21f92bc4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99972-df4f-4909-9597-cf21f92bc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399972-df4f-4909-9597-cf21f92bc40d" xsi:nil="true"/>
  </documentManagement>
</p:properties>
</file>

<file path=customXml/itemProps1.xml><?xml version="1.0" encoding="utf-8"?>
<ds:datastoreItem xmlns:ds="http://schemas.openxmlformats.org/officeDocument/2006/customXml" ds:itemID="{E49D1EDA-5E2A-4A8B-AD67-789938F64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99972-df4f-4909-9597-cf21f92bc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27B011-9728-4A07-A531-459A27E13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1A0FF-F3D6-4393-A8C1-D06524B74D6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c399972-df4f-4909-9597-cf21f92bc40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sttomala</dc:creator>
  <cp:lastModifiedBy>sttomala</cp:lastModifiedBy>
  <dcterms:created xsi:type="dcterms:W3CDTF">2024-07-30T15:37:02Z</dcterms:created>
  <dcterms:modified xsi:type="dcterms:W3CDTF">2024-07-30T15:39:00Z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0x010100657735B5E7EB404C83E7D334069A61A7</vt:lpwstr>
  </property>
</Properties>
</file>